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BVOL1\Customer_Gas_Stat\2025\NrG, R&amp;D, Average Day\"/>
    </mc:Choice>
  </mc:AlternateContent>
  <xr:revisionPtr revIDLastSave="0" documentId="13_ncr:1_{5900787A-EEC9-4113-A1FF-6ABF997C9575}" xr6:coauthVersionLast="47" xr6:coauthVersionMax="47" xr10:uidLastSave="{00000000-0000-0000-0000-000000000000}"/>
  <bookViews>
    <workbookView xWindow="-4600" yWindow="-21710" windowWidth="38620" windowHeight="21220" xr2:uid="{00000000-000D-0000-FFFF-FFFF00000000}"/>
  </bookViews>
  <sheets>
    <sheet name="Jan" sheetId="2" r:id="rId1"/>
    <sheet name="Feb" sheetId="3" state="hidden" r:id="rId2"/>
    <sheet name="Mar" sheetId="4" state="hidden" r:id="rId3"/>
    <sheet name="Apr" sheetId="5" state="hidden" r:id="rId4"/>
    <sheet name="May" sheetId="6" state="hidden" r:id="rId5"/>
    <sheet name="Jun" sheetId="1" state="hidden" r:id="rId6"/>
    <sheet name="Jul" sheetId="7" state="hidden" r:id="rId7"/>
    <sheet name="Aug" sheetId="8" state="hidden" r:id="rId8"/>
    <sheet name="Sep" sheetId="9" state="hidden" r:id="rId9"/>
    <sheet name="Oct" sheetId="10" state="hidden" r:id="rId10"/>
    <sheet name="Nov" sheetId="11" state="hidden" r:id="rId11"/>
    <sheet name="Dec" sheetId="12" state="hidden" r:id="rId12"/>
  </sheets>
  <definedNames>
    <definedName name="_xlnm.Print_Area" localSheetId="4">May!$A$1:$L$47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6" l="1"/>
  <c r="D50" i="6"/>
  <c r="E50" i="6"/>
  <c r="F50" i="6"/>
  <c r="G50" i="6"/>
  <c r="H50" i="6"/>
  <c r="I50" i="6"/>
  <c r="J50" i="6"/>
  <c r="K50" i="6"/>
  <c r="L50" i="6"/>
  <c r="B50" i="6"/>
</calcChain>
</file>

<file path=xl/sharedStrings.xml><?xml version="1.0" encoding="utf-8"?>
<sst xmlns="http://schemas.openxmlformats.org/spreadsheetml/2006/main" count="312" uniqueCount="37">
  <si>
    <t>Gas Day</t>
  </si>
  <si>
    <t>Total</t>
  </si>
  <si>
    <t>NGTL System Summary of Receipts and Deliveries</t>
  </si>
  <si>
    <r>
      <t>All volumes are reported in metric 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</si>
  <si>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Measured Receipts:</t>
  </si>
  <si>
    <t>Storage Receipts:</t>
  </si>
  <si>
    <t>Storage Deliveries:</t>
  </si>
  <si>
    <t xml:space="preserve">Usage: </t>
  </si>
  <si>
    <t>Gas measured at all NGTL receipt points (includes Storage and Border Receipts)</t>
  </si>
  <si>
    <t>Gas measured out of storage into the NGTL system</t>
  </si>
  <si>
    <t>Gas measured off the NGTL system and into storage</t>
  </si>
  <si>
    <t>Heating and Compressor Fuel, Compressor Starts and Pipeline Losses</t>
  </si>
  <si>
    <r>
      <t xml:space="preserve">Measured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</si>
  <si>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</si>
  <si>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Gordondale Receipts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</si>
  <si>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Groundbirch East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</si>
  <si>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Intra Provincial Deliveries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</si>
  <si>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Border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</si>
  <si>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Empress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</si>
  <si>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ABC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</si>
  <si>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Gordondale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</si>
  <si>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</si>
  <si>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Questions? Please contact NGTL_billing@tcenergy.com</t>
  </si>
  <si>
    <r>
      <t>Average Heating Value for Measured Receipts (MJ/m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</si>
  <si>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r>
      <t xml:space="preserve">McNeill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</si>
  <si>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Usage for the month of December 2025 is:</t>
  </si>
  <si>
    <t>Usage for the month of November 2025 is:</t>
  </si>
  <si>
    <t>Usage for the month of October 2025 is:</t>
  </si>
  <si>
    <t>Usage for the month of January 2025 is:</t>
  </si>
  <si>
    <t>Usage for the month of February 2025 is:</t>
  </si>
  <si>
    <t>Usage for the month of March 2025 is:</t>
  </si>
  <si>
    <t>Usage for the month of April 2025 is:</t>
  </si>
  <si>
    <t>Usage for the month of May 2025 is:</t>
  </si>
  <si>
    <t>Usage for the month of June 2025 is:</t>
  </si>
  <si>
    <t>Usage for the month of July 2025 is:</t>
  </si>
  <si>
    <t>Usage for the month of August 2025 is:</t>
  </si>
  <si>
    <t>Usage for the month of September 2025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</si>
</sst>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yyyy\-mmm\-dd"/>
    <numFmt numFmtId="166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right"/>
    </xf>
    <xf numFmtId="0" fontId="20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/>
    <xf numFmtId="165" fontId="0" fillId="0" borderId="0" xfId="0" applyNumberFormat="1"/>
    <xf numFmtId="164" fontId="16" fillId="0" borderId="0" xfId="0" applyNumberFormat="1" applyFont="1"/>
    <xf numFmtId="166" fontId="22" fillId="0" borderId="0" xfId="42" applyNumberFormat="1" applyFont="1"/>
    <xf numFmtId="43" fontId="0" fillId="0" borderId="0" xfId="0" applyNumberForma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C4AF-FED2-4D8E-B287-35E01960011B}">
  <sheetPr>
    <pageSetUpPr fitToPage="1"/>
  </sheetPr>
  <dimension ref="A1:L47"/>
  <sheetViews>
    <sheetView showGridLines="0" tabSelected="1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.26953125" customWidth="1"/>
    <col min="5" max="5" width="12.453125" customWidth="1"/>
    <col min="6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28</v>
      </c>
      <c r="E9" s="1">
        <v>255058.6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40.799999999999997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45658</v>
      </c>
      <c r="B14" s="1">
        <v>502532.7</v>
      </c>
      <c r="C14" s="1">
        <v>66152.7</v>
      </c>
      <c r="D14" s="1">
        <v>6345.9</v>
      </c>
      <c r="E14" s="1">
        <v>8969.6</v>
      </c>
      <c r="F14" s="1">
        <v>224916.8</v>
      </c>
      <c r="G14" s="1">
        <v>259298.9</v>
      </c>
      <c r="H14" s="1">
        <v>138865</v>
      </c>
      <c r="I14" s="1">
        <v>87255.4</v>
      </c>
      <c r="J14" s="1">
        <v>23563.200000000001</v>
      </c>
      <c r="K14" s="1">
        <v>0</v>
      </c>
      <c r="L14" s="1">
        <v>0.9</v>
      </c>
    </row>
    <row r="15" spans="1:12" x14ac:dyDescent="0.35">
      <c r="A15" s="11">
        <v>45659</v>
      </c>
      <c r="B15" s="1">
        <v>497265.6</v>
      </c>
      <c r="C15" s="1">
        <v>63031.8</v>
      </c>
      <c r="D15" s="1">
        <v>6113.5</v>
      </c>
      <c r="E15" s="1">
        <v>9386.1</v>
      </c>
      <c r="F15" s="1">
        <v>233659.9</v>
      </c>
      <c r="G15" s="1">
        <v>260064.6</v>
      </c>
      <c r="H15" s="1">
        <v>139544.1</v>
      </c>
      <c r="I15" s="1">
        <v>88209</v>
      </c>
      <c r="J15" s="1">
        <v>22280.2</v>
      </c>
      <c r="K15" s="1">
        <v>0</v>
      </c>
      <c r="L15" s="1">
        <v>0</v>
      </c>
    </row>
    <row r="16" spans="1:12" x14ac:dyDescent="0.35">
      <c r="A16" s="11">
        <v>45660</v>
      </c>
      <c r="B16" s="1">
        <v>490038</v>
      </c>
      <c r="C16" s="1">
        <v>67150.3</v>
      </c>
      <c r="D16" s="1">
        <v>6388.2</v>
      </c>
      <c r="E16" s="1">
        <v>9866.9</v>
      </c>
      <c r="F16" s="1">
        <v>229436.7</v>
      </c>
      <c r="G16" s="1">
        <v>256685.3</v>
      </c>
      <c r="H16" s="1">
        <v>138805.29999999999</v>
      </c>
      <c r="I16" s="1">
        <v>86607.9</v>
      </c>
      <c r="J16" s="1">
        <v>21910.799999999999</v>
      </c>
      <c r="K16" s="1">
        <v>0</v>
      </c>
      <c r="L16" s="1">
        <v>0</v>
      </c>
    </row>
    <row r="17" spans="1:12" x14ac:dyDescent="0.35">
      <c r="A17" s="11">
        <v>45661</v>
      </c>
      <c r="B17" s="1">
        <v>494282.1</v>
      </c>
      <c r="C17" s="1">
        <v>66647.899999999994</v>
      </c>
      <c r="D17" s="1">
        <v>5559.9</v>
      </c>
      <c r="E17" s="1">
        <v>9976.1</v>
      </c>
      <c r="F17" s="1">
        <v>224620.9</v>
      </c>
      <c r="G17" s="1">
        <v>259748.8</v>
      </c>
      <c r="H17" s="1">
        <v>141155.9</v>
      </c>
      <c r="I17" s="1">
        <v>87092.5</v>
      </c>
      <c r="J17" s="1">
        <v>21987.200000000001</v>
      </c>
      <c r="K17" s="1">
        <v>0</v>
      </c>
      <c r="L17" s="1">
        <v>0</v>
      </c>
    </row>
    <row r="18" spans="1:12" x14ac:dyDescent="0.35">
      <c r="A18" s="11">
        <v>45662</v>
      </c>
      <c r="B18" s="1">
        <v>498630.2</v>
      </c>
      <c r="C18" s="1">
        <v>66152.100000000006</v>
      </c>
      <c r="D18" s="1">
        <v>4389.3</v>
      </c>
      <c r="E18" s="1">
        <v>9481.7999999999993</v>
      </c>
      <c r="F18" s="1">
        <v>228445.4</v>
      </c>
      <c r="G18" s="1">
        <v>260114.6</v>
      </c>
      <c r="H18" s="1">
        <v>142072.29999999999</v>
      </c>
      <c r="I18" s="1">
        <v>87208.5</v>
      </c>
      <c r="J18" s="1">
        <v>21235</v>
      </c>
      <c r="K18" s="1">
        <v>0</v>
      </c>
      <c r="L18" s="1">
        <v>0</v>
      </c>
    </row>
    <row r="19" spans="1:12" x14ac:dyDescent="0.35">
      <c r="A19" s="11">
        <v>45663</v>
      </c>
      <c r="B19" s="1">
        <v>493460.5</v>
      </c>
      <c r="C19" s="1">
        <v>59235.8</v>
      </c>
      <c r="D19" s="1">
        <v>6059.6</v>
      </c>
      <c r="E19" s="1">
        <v>9573.4</v>
      </c>
      <c r="F19" s="1">
        <v>222044.5</v>
      </c>
      <c r="G19" s="1">
        <v>261865.3</v>
      </c>
      <c r="H19" s="1">
        <v>142833.20000000001</v>
      </c>
      <c r="I19" s="1">
        <v>87037.2</v>
      </c>
      <c r="J19" s="1">
        <v>22843</v>
      </c>
      <c r="K19" s="1">
        <v>0</v>
      </c>
      <c r="L19" s="1">
        <v>0</v>
      </c>
    </row>
    <row r="20" spans="1:12" x14ac:dyDescent="0.35">
      <c r="A20" s="11">
        <v>45664</v>
      </c>
      <c r="B20" s="1">
        <v>476879.4</v>
      </c>
      <c r="C20" s="1">
        <v>51407.6</v>
      </c>
      <c r="D20" s="1">
        <v>5823.3</v>
      </c>
      <c r="E20" s="1">
        <v>7234</v>
      </c>
      <c r="F20" s="1">
        <v>195983.8</v>
      </c>
      <c r="G20" s="1">
        <v>263721.90000000002</v>
      </c>
      <c r="H20" s="1">
        <v>143041.79999999999</v>
      </c>
      <c r="I20" s="1">
        <v>87439.1</v>
      </c>
      <c r="J20" s="1">
        <v>23518.5</v>
      </c>
      <c r="K20" s="1">
        <v>0</v>
      </c>
      <c r="L20" s="1">
        <v>346.5</v>
      </c>
    </row>
    <row r="21" spans="1:12" x14ac:dyDescent="0.35">
      <c r="A21" s="11">
        <v>45665</v>
      </c>
      <c r="B21" s="1">
        <v>474091.1</v>
      </c>
      <c r="C21" s="1">
        <v>38464.5</v>
      </c>
      <c r="D21" s="1">
        <v>6568.8</v>
      </c>
      <c r="E21" s="1">
        <v>8760.4</v>
      </c>
      <c r="F21" s="1">
        <v>196858</v>
      </c>
      <c r="G21" s="1">
        <v>265924.2</v>
      </c>
      <c r="H21" s="1">
        <v>144280.9</v>
      </c>
      <c r="I21" s="1">
        <v>87611.3</v>
      </c>
      <c r="J21" s="1">
        <v>23744.9</v>
      </c>
      <c r="K21" s="1">
        <v>0</v>
      </c>
      <c r="L21" s="1">
        <v>660.2</v>
      </c>
    </row>
    <row r="22" spans="1:12" x14ac:dyDescent="0.35">
      <c r="A22" s="11">
        <v>45666</v>
      </c>
      <c r="B22" s="1">
        <v>470286.5</v>
      </c>
      <c r="C22" s="1">
        <v>37461</v>
      </c>
      <c r="D22" s="1">
        <v>6440.9</v>
      </c>
      <c r="E22" s="1">
        <v>9219.7999999999993</v>
      </c>
      <c r="F22" s="1">
        <v>198900.9</v>
      </c>
      <c r="G22" s="1">
        <v>259077.1</v>
      </c>
      <c r="H22" s="1">
        <v>139018.4</v>
      </c>
      <c r="I22" s="1">
        <v>86948.3</v>
      </c>
      <c r="J22" s="1">
        <v>23889.1</v>
      </c>
      <c r="K22" s="1">
        <v>0</v>
      </c>
      <c r="L22" s="1">
        <v>758.9</v>
      </c>
    </row>
    <row r="23" spans="1:12" x14ac:dyDescent="0.35">
      <c r="A23" s="11">
        <v>45667</v>
      </c>
      <c r="B23" s="1">
        <v>470693.4</v>
      </c>
      <c r="C23" s="1">
        <v>35459.300000000003</v>
      </c>
      <c r="D23" s="1">
        <v>6470.7</v>
      </c>
      <c r="E23" s="1">
        <v>8756.4</v>
      </c>
      <c r="F23" s="1">
        <v>192810.5</v>
      </c>
      <c r="G23" s="1">
        <v>259162.9</v>
      </c>
      <c r="H23" s="1">
        <v>139776.70000000001</v>
      </c>
      <c r="I23" s="1">
        <v>87483.3</v>
      </c>
      <c r="J23" s="1">
        <v>22512.9</v>
      </c>
      <c r="K23" s="1">
        <v>0</v>
      </c>
      <c r="L23" s="1">
        <v>409.6</v>
      </c>
    </row>
    <row r="24" spans="1:12" x14ac:dyDescent="0.35">
      <c r="A24" s="11">
        <v>45668</v>
      </c>
      <c r="B24" s="1">
        <v>467990.2</v>
      </c>
      <c r="C24" s="1">
        <v>28147.3</v>
      </c>
      <c r="D24" s="1">
        <v>5929.1</v>
      </c>
      <c r="E24" s="1">
        <v>9605.1</v>
      </c>
      <c r="F24" s="1">
        <v>204424.2</v>
      </c>
      <c r="G24" s="1">
        <v>261241.9</v>
      </c>
      <c r="H24" s="1">
        <v>142665.9</v>
      </c>
      <c r="I24" s="1">
        <v>87217.7</v>
      </c>
      <c r="J24" s="1">
        <v>22378.1</v>
      </c>
      <c r="K24" s="1">
        <v>0</v>
      </c>
      <c r="L24" s="1">
        <v>170.9</v>
      </c>
    </row>
    <row r="25" spans="1:12" x14ac:dyDescent="0.35">
      <c r="A25" s="11">
        <v>45669</v>
      </c>
      <c r="B25" s="1">
        <v>481362.5</v>
      </c>
      <c r="C25" s="1">
        <v>39610.5</v>
      </c>
      <c r="D25" s="1">
        <v>6076.7</v>
      </c>
      <c r="E25" s="1">
        <v>12028.6</v>
      </c>
      <c r="F25" s="1">
        <v>202217.3</v>
      </c>
      <c r="G25" s="1">
        <v>260201.2</v>
      </c>
      <c r="H25" s="1">
        <v>143343.20000000001</v>
      </c>
      <c r="I25" s="1">
        <v>86654</v>
      </c>
      <c r="J25" s="1">
        <v>21177</v>
      </c>
      <c r="K25" s="1">
        <v>0</v>
      </c>
      <c r="L25" s="1">
        <v>41.9</v>
      </c>
    </row>
    <row r="26" spans="1:12" x14ac:dyDescent="0.35">
      <c r="A26" s="11">
        <v>45670</v>
      </c>
      <c r="B26" s="1">
        <v>456494.6</v>
      </c>
      <c r="C26" s="1">
        <v>23373.9</v>
      </c>
      <c r="D26" s="1">
        <v>6155.9</v>
      </c>
      <c r="E26" s="1">
        <v>9731.6</v>
      </c>
      <c r="F26" s="1">
        <v>196940.3</v>
      </c>
      <c r="G26" s="1">
        <v>261073.5</v>
      </c>
      <c r="H26" s="1">
        <v>144970.20000000001</v>
      </c>
      <c r="I26" s="1">
        <v>87287</v>
      </c>
      <c r="J26" s="1">
        <v>19918.7</v>
      </c>
      <c r="K26" s="1">
        <v>0</v>
      </c>
      <c r="L26" s="1">
        <v>386.7</v>
      </c>
    </row>
    <row r="27" spans="1:12" x14ac:dyDescent="0.35">
      <c r="A27" s="11">
        <v>45671</v>
      </c>
      <c r="B27" s="1">
        <v>458953.6</v>
      </c>
      <c r="C27" s="1">
        <v>28958.799999999999</v>
      </c>
      <c r="D27" s="1">
        <v>5781.2</v>
      </c>
      <c r="E27" s="1">
        <v>9212.1</v>
      </c>
      <c r="F27" s="1">
        <v>188625.7</v>
      </c>
      <c r="G27" s="1">
        <v>262023.5</v>
      </c>
      <c r="H27" s="1">
        <v>143548</v>
      </c>
      <c r="I27" s="1">
        <v>86999.1</v>
      </c>
      <c r="J27" s="1">
        <v>21749.3</v>
      </c>
      <c r="K27" s="1">
        <v>0</v>
      </c>
      <c r="L27" s="1">
        <v>150.19999999999999</v>
      </c>
    </row>
    <row r="28" spans="1:12" x14ac:dyDescent="0.35">
      <c r="A28" s="11">
        <v>45672</v>
      </c>
      <c r="B28" s="1">
        <v>463394.2</v>
      </c>
      <c r="C28" s="1">
        <v>31582.7</v>
      </c>
      <c r="D28" s="1">
        <v>6425.8</v>
      </c>
      <c r="E28" s="1">
        <v>8878</v>
      </c>
      <c r="F28" s="1">
        <v>187653.6</v>
      </c>
      <c r="G28" s="1">
        <v>260042.5</v>
      </c>
      <c r="H28" s="1">
        <v>140873.5</v>
      </c>
      <c r="I28" s="1">
        <v>86590.8</v>
      </c>
      <c r="J28" s="1">
        <v>22642</v>
      </c>
      <c r="K28" s="1">
        <v>0</v>
      </c>
      <c r="L28" s="1">
        <v>0</v>
      </c>
    </row>
    <row r="29" spans="1:12" x14ac:dyDescent="0.35">
      <c r="A29" s="11">
        <v>45673</v>
      </c>
      <c r="B29" s="1">
        <v>453077.1</v>
      </c>
      <c r="C29" s="1">
        <v>19846.2</v>
      </c>
      <c r="D29" s="1">
        <v>6801.2</v>
      </c>
      <c r="E29" s="1">
        <v>9249.7000000000007</v>
      </c>
      <c r="F29" s="1">
        <v>197272.4</v>
      </c>
      <c r="G29" s="1">
        <v>258917.8</v>
      </c>
      <c r="H29" s="1">
        <v>140749.1</v>
      </c>
      <c r="I29" s="1">
        <v>88320.2</v>
      </c>
      <c r="J29" s="1">
        <v>19987.900000000001</v>
      </c>
      <c r="K29" s="1">
        <v>0</v>
      </c>
      <c r="L29" s="1">
        <v>0.5</v>
      </c>
    </row>
    <row r="30" spans="1:12" x14ac:dyDescent="0.35">
      <c r="A30" s="11">
        <v>45674</v>
      </c>
      <c r="B30" s="1">
        <v>485526.5</v>
      </c>
      <c r="C30" s="1">
        <v>46162.6</v>
      </c>
      <c r="D30" s="1">
        <v>7269.5</v>
      </c>
      <c r="E30" s="1">
        <v>11518.3</v>
      </c>
      <c r="F30" s="1">
        <v>217488.6</v>
      </c>
      <c r="G30" s="1">
        <v>262244.09999999998</v>
      </c>
      <c r="H30" s="1">
        <v>139890.5</v>
      </c>
      <c r="I30" s="1">
        <v>89773.7</v>
      </c>
      <c r="J30" s="1">
        <v>21395.599999999999</v>
      </c>
      <c r="K30" s="1">
        <v>0</v>
      </c>
      <c r="L30" s="1">
        <v>0</v>
      </c>
    </row>
    <row r="31" spans="1:12" x14ac:dyDescent="0.35">
      <c r="A31" s="11">
        <v>45675</v>
      </c>
      <c r="B31" s="1">
        <v>502639.2</v>
      </c>
      <c r="C31" s="1">
        <v>68326.8</v>
      </c>
      <c r="D31" s="1">
        <v>5808.5</v>
      </c>
      <c r="E31" s="1">
        <v>10731.7</v>
      </c>
      <c r="F31" s="1">
        <v>230075</v>
      </c>
      <c r="G31" s="1">
        <v>263784.3</v>
      </c>
      <c r="H31" s="1">
        <v>138197.20000000001</v>
      </c>
      <c r="I31" s="1">
        <v>87881.1</v>
      </c>
      <c r="J31" s="1">
        <v>26309.3</v>
      </c>
      <c r="K31" s="1">
        <v>0</v>
      </c>
      <c r="L31" s="1">
        <v>0</v>
      </c>
    </row>
    <row r="32" spans="1:12" x14ac:dyDescent="0.35">
      <c r="A32" s="11">
        <v>45676</v>
      </c>
      <c r="B32" s="1">
        <v>503512.1</v>
      </c>
      <c r="C32" s="1">
        <v>73579.899999999994</v>
      </c>
      <c r="D32" s="1">
        <v>6430.4</v>
      </c>
      <c r="E32" s="1">
        <v>10109.4</v>
      </c>
      <c r="F32" s="1">
        <v>230129.4</v>
      </c>
      <c r="G32" s="1">
        <v>262351.59999999998</v>
      </c>
      <c r="H32" s="1">
        <v>139449.5</v>
      </c>
      <c r="I32" s="1">
        <v>86915.199999999997</v>
      </c>
      <c r="J32" s="1">
        <v>24329.5</v>
      </c>
      <c r="K32" s="1">
        <v>0</v>
      </c>
      <c r="L32" s="1">
        <v>0</v>
      </c>
    </row>
    <row r="33" spans="1:12" x14ac:dyDescent="0.35">
      <c r="A33" s="11">
        <v>45677</v>
      </c>
      <c r="B33" s="1">
        <v>491709.9</v>
      </c>
      <c r="C33" s="1">
        <v>66512.899999999994</v>
      </c>
      <c r="D33" s="1">
        <v>6445.4</v>
      </c>
      <c r="E33" s="1">
        <v>10162.5</v>
      </c>
      <c r="F33" s="1">
        <v>205149.1</v>
      </c>
      <c r="G33" s="1">
        <v>268934.59999999998</v>
      </c>
      <c r="H33" s="1">
        <v>141023.29999999999</v>
      </c>
      <c r="I33" s="1">
        <v>88125.3</v>
      </c>
      <c r="J33" s="1">
        <v>28020.2</v>
      </c>
      <c r="K33" s="1">
        <v>0</v>
      </c>
      <c r="L33" s="1">
        <v>0</v>
      </c>
    </row>
    <row r="34" spans="1:12" x14ac:dyDescent="0.35">
      <c r="A34" s="11">
        <v>45678</v>
      </c>
      <c r="B34" s="1">
        <v>483212.2</v>
      </c>
      <c r="C34" s="1">
        <v>54216.4</v>
      </c>
      <c r="D34" s="1">
        <v>8164.7</v>
      </c>
      <c r="E34" s="1">
        <v>8964.6</v>
      </c>
      <c r="F34" s="1">
        <v>196010.8</v>
      </c>
      <c r="G34" s="1">
        <v>276190.3</v>
      </c>
      <c r="H34" s="1">
        <v>142964.79999999999</v>
      </c>
      <c r="I34" s="1">
        <v>89211</v>
      </c>
      <c r="J34" s="1">
        <v>32242</v>
      </c>
      <c r="K34" s="1">
        <v>0</v>
      </c>
      <c r="L34" s="1">
        <v>0</v>
      </c>
    </row>
    <row r="35" spans="1:12" x14ac:dyDescent="0.35">
      <c r="A35" s="11">
        <v>45679</v>
      </c>
      <c r="B35" s="1">
        <v>465420.7</v>
      </c>
      <c r="C35" s="1">
        <v>43732.9</v>
      </c>
      <c r="D35" s="1">
        <v>7491.4</v>
      </c>
      <c r="E35" s="1">
        <v>6354.8</v>
      </c>
      <c r="F35" s="1">
        <v>200653.4</v>
      </c>
      <c r="G35" s="1">
        <v>260510.4</v>
      </c>
      <c r="H35" s="1">
        <v>146766.70000000001</v>
      </c>
      <c r="I35" s="1">
        <v>78394.600000000006</v>
      </c>
      <c r="J35" s="1">
        <v>23299.3</v>
      </c>
      <c r="K35" s="1">
        <v>0</v>
      </c>
      <c r="L35" s="1">
        <v>231.4</v>
      </c>
    </row>
    <row r="36" spans="1:12" x14ac:dyDescent="0.35">
      <c r="A36" s="11">
        <v>45680</v>
      </c>
      <c r="B36" s="1">
        <v>454770.3</v>
      </c>
      <c r="C36" s="1">
        <v>27054.7</v>
      </c>
      <c r="D36" s="1">
        <v>6654.6</v>
      </c>
      <c r="E36" s="1">
        <v>6619.4</v>
      </c>
      <c r="F36" s="1">
        <v>194478.3</v>
      </c>
      <c r="G36" s="1">
        <v>251383.3</v>
      </c>
      <c r="H36" s="1">
        <v>139568.9</v>
      </c>
      <c r="I36" s="1">
        <v>82303.3</v>
      </c>
      <c r="J36" s="1">
        <v>19685.099999999999</v>
      </c>
      <c r="K36" s="1">
        <v>0</v>
      </c>
      <c r="L36" s="1">
        <v>328.6</v>
      </c>
    </row>
    <row r="37" spans="1:12" x14ac:dyDescent="0.35">
      <c r="A37" s="11">
        <v>45681</v>
      </c>
      <c r="B37" s="1">
        <v>463029.5</v>
      </c>
      <c r="C37" s="1">
        <v>27824.7</v>
      </c>
      <c r="D37" s="1">
        <v>7194.8</v>
      </c>
      <c r="E37" s="1">
        <v>11222.6</v>
      </c>
      <c r="F37" s="1">
        <v>202726.7</v>
      </c>
      <c r="G37" s="1">
        <v>256824.6</v>
      </c>
      <c r="H37" s="1">
        <v>137273.5</v>
      </c>
      <c r="I37" s="1">
        <v>89075.7</v>
      </c>
      <c r="J37" s="1">
        <v>20880.8</v>
      </c>
      <c r="K37" s="1">
        <v>0</v>
      </c>
      <c r="L37" s="1">
        <v>2</v>
      </c>
    </row>
    <row r="38" spans="1:12" x14ac:dyDescent="0.35">
      <c r="A38" s="11">
        <v>45682</v>
      </c>
      <c r="B38" s="1">
        <v>470632.5</v>
      </c>
      <c r="C38" s="1">
        <v>27491</v>
      </c>
      <c r="D38" s="1">
        <v>8904.7999999999993</v>
      </c>
      <c r="E38" s="1">
        <v>12629.1</v>
      </c>
      <c r="F38" s="1">
        <v>197586.5</v>
      </c>
      <c r="G38" s="1">
        <v>256888.6</v>
      </c>
      <c r="H38" s="1">
        <v>139269.6</v>
      </c>
      <c r="I38" s="1">
        <v>88907.3</v>
      </c>
      <c r="J38" s="1">
        <v>19138.7</v>
      </c>
      <c r="K38" s="1">
        <v>0</v>
      </c>
      <c r="L38" s="1">
        <v>0</v>
      </c>
    </row>
    <row r="39" spans="1:12" x14ac:dyDescent="0.35">
      <c r="A39" s="11">
        <v>45683</v>
      </c>
      <c r="B39" s="1">
        <v>461937.4</v>
      </c>
      <c r="C39" s="1">
        <v>21679.7</v>
      </c>
      <c r="D39" s="1">
        <v>8808.5</v>
      </c>
      <c r="E39" s="1">
        <v>10457.799999999999</v>
      </c>
      <c r="F39" s="1">
        <v>188682.3</v>
      </c>
      <c r="G39" s="1">
        <v>257097.1</v>
      </c>
      <c r="H39" s="1">
        <v>139953.20000000001</v>
      </c>
      <c r="I39" s="1">
        <v>89190.1</v>
      </c>
      <c r="J39" s="1">
        <v>18316.8</v>
      </c>
      <c r="K39" s="1">
        <v>0</v>
      </c>
      <c r="L39" s="1">
        <v>0</v>
      </c>
    </row>
    <row r="40" spans="1:12" x14ac:dyDescent="0.35">
      <c r="A40" s="11">
        <v>45684</v>
      </c>
      <c r="B40" s="1">
        <v>447528</v>
      </c>
      <c r="C40" s="1">
        <v>14329</v>
      </c>
      <c r="D40" s="1">
        <v>6834.9</v>
      </c>
      <c r="E40" s="1">
        <v>8175.2</v>
      </c>
      <c r="F40" s="1">
        <v>188198.3</v>
      </c>
      <c r="G40" s="1">
        <v>257954.2</v>
      </c>
      <c r="H40" s="1">
        <v>140770.1</v>
      </c>
      <c r="I40" s="1">
        <v>89313.3</v>
      </c>
      <c r="J40" s="1">
        <v>17536.8</v>
      </c>
      <c r="K40" s="1">
        <v>0</v>
      </c>
      <c r="L40" s="1">
        <v>11.4</v>
      </c>
    </row>
    <row r="41" spans="1:12" x14ac:dyDescent="0.35">
      <c r="A41" s="11">
        <v>45685</v>
      </c>
      <c r="B41" s="1">
        <v>450836.9</v>
      </c>
      <c r="C41" s="1">
        <v>17979.3</v>
      </c>
      <c r="D41" s="1">
        <v>5422.9</v>
      </c>
      <c r="E41" s="1">
        <v>8369.4</v>
      </c>
      <c r="F41" s="1">
        <v>196736.2</v>
      </c>
      <c r="G41" s="1">
        <v>255623.4</v>
      </c>
      <c r="H41" s="1">
        <v>138503.9</v>
      </c>
      <c r="I41" s="1">
        <v>88050.2</v>
      </c>
      <c r="J41" s="1">
        <v>18667.8</v>
      </c>
      <c r="K41" s="1">
        <v>0</v>
      </c>
      <c r="L41" s="1">
        <v>0.1</v>
      </c>
    </row>
    <row r="42" spans="1:12" x14ac:dyDescent="0.35">
      <c r="A42" s="11">
        <v>45686</v>
      </c>
      <c r="B42" s="1">
        <v>464613.2</v>
      </c>
      <c r="C42" s="1">
        <v>29094.5</v>
      </c>
      <c r="D42" s="1">
        <v>5715.1</v>
      </c>
      <c r="E42" s="1">
        <v>9607</v>
      </c>
      <c r="F42" s="1">
        <v>198756.2</v>
      </c>
      <c r="G42" s="1">
        <v>254131.6</v>
      </c>
      <c r="H42" s="1">
        <v>138084.1</v>
      </c>
      <c r="I42" s="1">
        <v>87513.7</v>
      </c>
      <c r="J42" s="1">
        <v>17519.8</v>
      </c>
      <c r="K42" s="1">
        <v>0</v>
      </c>
      <c r="L42" s="1">
        <v>1068.3</v>
      </c>
    </row>
    <row r="43" spans="1:12" x14ac:dyDescent="0.35">
      <c r="A43" s="11">
        <v>45687</v>
      </c>
      <c r="B43" s="1">
        <v>473236.5</v>
      </c>
      <c r="C43" s="1">
        <v>39982</v>
      </c>
      <c r="D43" s="1">
        <v>3521.8</v>
      </c>
      <c r="E43" s="1">
        <v>8420.2999999999993</v>
      </c>
      <c r="F43" s="1">
        <v>211714.5</v>
      </c>
      <c r="G43" s="1">
        <v>254630.6</v>
      </c>
      <c r="H43" s="1">
        <v>137942.1</v>
      </c>
      <c r="I43" s="1">
        <v>87357.6</v>
      </c>
      <c r="J43" s="1">
        <v>19027.5</v>
      </c>
      <c r="K43" s="1">
        <v>0</v>
      </c>
      <c r="L43" s="1">
        <v>48</v>
      </c>
    </row>
    <row r="44" spans="1:12" x14ac:dyDescent="0.35">
      <c r="A44" s="11">
        <v>45688</v>
      </c>
      <c r="B44" s="1">
        <v>486693.1</v>
      </c>
      <c r="C44" s="1">
        <v>55815.1</v>
      </c>
      <c r="D44" s="1">
        <v>4554.1000000000004</v>
      </c>
      <c r="E44" s="1">
        <v>8156.9</v>
      </c>
      <c r="F44" s="1">
        <v>217034.9</v>
      </c>
      <c r="G44" s="1">
        <v>256925.6</v>
      </c>
      <c r="H44" s="1">
        <v>139067.5</v>
      </c>
      <c r="I44" s="1">
        <v>88175.5</v>
      </c>
      <c r="J44" s="1">
        <v>19186.3</v>
      </c>
      <c r="K44" s="1">
        <v>0</v>
      </c>
      <c r="L44" s="1">
        <v>42.4</v>
      </c>
    </row>
    <row r="45" spans="1:12" ht="15" thickBot="1" x14ac:dyDescent="0.4">
      <c r="A45" s="3" t="s">
        <v>1</v>
      </c>
      <c r="B45" s="4">
        <v>14754729.699999999</v>
      </c>
      <c r="C45" s="17">
        <v>1336463.8999999999</v>
      </c>
      <c r="D45" s="17">
        <v>196551.4</v>
      </c>
      <c r="E45" s="17">
        <v>291428.59999999998</v>
      </c>
      <c r="F45" s="17">
        <v>6400231.0999999996</v>
      </c>
      <c r="G45" s="17">
        <v>8064638.2999999998</v>
      </c>
      <c r="H45" s="17">
        <v>4364268.4000000004</v>
      </c>
      <c r="I45" s="17">
        <v>2706148.9</v>
      </c>
      <c r="J45" s="17">
        <v>680893.3</v>
      </c>
      <c r="K45" s="17">
        <v>0</v>
      </c>
      <c r="L45" s="17">
        <v>4658.5</v>
      </c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3317-886A-4AB3-9FB5-34DEB2E36E7B}">
  <sheetPr>
    <pageSetUpPr fitToPage="1"/>
  </sheetPr>
  <dimension ref="A1:L50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27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45931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45932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45933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45934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45935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45936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45937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45938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45939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45940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45941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45942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45943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45944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45945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45946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45947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45948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45949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45950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45951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45952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45953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45954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45955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45956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45957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45958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45959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45960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45961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/>
    <row r="47" spans="1:12" x14ac:dyDescent="0.35">
      <c r="A47" t="s">
        <v>22</v>
      </c>
    </row>
    <row r="50" spans="7:7" x14ac:dyDescent="0.35">
      <c r="G50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C62-88AE-439F-B5C7-0655229A2D10}">
  <sheetPr>
    <pageSetUpPr fitToPage="1"/>
  </sheetPr>
  <dimension ref="A1:L47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26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45962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45963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45964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45965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45966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45967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45968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45969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45970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45971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45972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45973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45974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45975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45976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45977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45978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45979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45980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45981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45982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45983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45984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45985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45986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45987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45988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45989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45990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45991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thickBot="1" x14ac:dyDescent="0.4">
      <c r="A44" s="3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thickTop="1" x14ac:dyDescent="0.35">
      <c r="C45" s="13"/>
      <c r="L45" s="13"/>
    </row>
    <row r="46" spans="1:12" x14ac:dyDescent="0.35">
      <c r="A46" t="s">
        <v>22</v>
      </c>
      <c r="L46" s="14"/>
    </row>
    <row r="47" spans="1:12" x14ac:dyDescent="0.35">
      <c r="C47" s="14"/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C788-50F3-47A7-8D71-D119530C9010}">
  <sheetPr>
    <pageSetUpPr fitToPage="1"/>
  </sheetPr>
  <dimension ref="A1:L51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25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45992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45993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45994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45995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45996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45997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45998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45999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46000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46001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46002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46003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46004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46005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46006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46007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46008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46009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46010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46011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46012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46013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46014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46015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46016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46017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46018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46019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46020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46021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46022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/>
    <row r="47" spans="1:12" x14ac:dyDescent="0.35">
      <c r="A47" t="s">
        <v>22</v>
      </c>
    </row>
    <row r="49" spans="2:6" x14ac:dyDescent="0.35">
      <c r="F49" s="1"/>
    </row>
    <row r="50" spans="2:6" x14ac:dyDescent="0.35">
      <c r="B50" s="1"/>
    </row>
    <row r="51" spans="2:6" x14ac:dyDescent="0.35">
      <c r="B51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1E22-95D5-4453-BE32-4EE4568E5309}">
  <sheetPr>
    <pageSetUpPr fitToPage="1"/>
  </sheetPr>
  <dimension ref="A1:L45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.45312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29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45689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45690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45691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45692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45693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45694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45695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45696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45697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45698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45699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45700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45701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45702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45703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45704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45705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45706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45707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45708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45709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45710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45711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45712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45713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45714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45715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45716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s="10" customFormat="1" ht="15" thickBot="1" x14ac:dyDescent="0.4">
      <c r="A43" s="3" t="s">
        <v>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" thickTop="1" x14ac:dyDescent="0.35"/>
    <row r="45" spans="1:12" x14ac:dyDescent="0.35">
      <c r="A45" t="s">
        <v>22</v>
      </c>
    </row>
  </sheetData>
  <mergeCells count="2">
    <mergeCell ref="A1:L1"/>
    <mergeCell ref="A2:L2"/>
  </mergeCells>
  <pageMargins left="0.7" right="0.45" top="0.5" bottom="0.2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6E2-ABE6-4A77-ADD2-AEB2EE93F3A5}">
  <sheetPr>
    <pageSetUpPr fitToPage="1"/>
  </sheetPr>
  <dimension ref="A1:L47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30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45717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45718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45719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45720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45721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45722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45723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45724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45725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45726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45727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45728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45729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45730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45731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45732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45733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45734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45735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45736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45737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45738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45739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45740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45741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45742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45743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45744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45745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45746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45747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s="10" customFormat="1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1110-F725-4EEC-9C70-DDEDB32DAF54}">
  <sheetPr>
    <pageSetUpPr fitToPage="1"/>
  </sheetPr>
  <dimension ref="A1:L48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2" width="12.7265625" bestFit="1" customWidth="1"/>
    <col min="3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31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45748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45749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45750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45751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45752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45753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45754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45755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45756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45757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45758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45759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45760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45761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45762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45763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45764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45765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45766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45767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45768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45769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45770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45771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45772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45773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45774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45775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45776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45777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thickBot="1" x14ac:dyDescent="0.4">
      <c r="A44" s="3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thickTop="1" x14ac:dyDescent="0.35">
      <c r="B45" s="1"/>
    </row>
    <row r="46" spans="1:12" x14ac:dyDescent="0.35">
      <c r="A46" t="s">
        <v>22</v>
      </c>
    </row>
    <row r="48" spans="1:12" x14ac:dyDescent="0.35">
      <c r="B48" s="1"/>
    </row>
  </sheetData>
  <mergeCells count="2">
    <mergeCell ref="A1:L1"/>
    <mergeCell ref="A2:L2"/>
  </mergeCells>
  <pageMargins left="0.7" right="0.45" top="0.25" bottom="0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DA1B-B700-4FAD-BEAF-123278ADDE9D}">
  <sheetPr>
    <pageSetUpPr fitToPage="1"/>
  </sheetPr>
  <dimension ref="A1:L50"/>
  <sheetViews>
    <sheetView showGridLines="0" zoomScaleNormal="100" workbookViewId="0">
      <selection sqref="A1:L1"/>
    </sheetView>
  </sheetViews>
  <sheetFormatPr defaultColWidth="5.81640625" defaultRowHeight="14.5" x14ac:dyDescent="0.35"/>
  <cols>
    <col min="1" max="1" width="11.81640625" customWidth="1"/>
    <col min="2" max="2" width="12.54296875" bestFit="1" customWidth="1"/>
    <col min="3" max="3" width="12" customWidth="1"/>
    <col min="4" max="4" width="13.81640625" customWidth="1"/>
    <col min="5" max="12" width="12" customWidth="1"/>
    <col min="14" max="14" width="9" bestFit="1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32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45778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45779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45780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45781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45782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45783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45784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45785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45786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45787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45788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45789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45790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45791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45792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45793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45794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45795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45796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45797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45798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45799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45800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45801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45802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45803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45804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45805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45806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45807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45808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s="10" customFormat="1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  <c r="G47" s="12"/>
    </row>
    <row r="49" spans="2:12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35">
      <c r="B50" t="str">
        <f>IF(SUM(B14:B44)&lt;&gt;B45,"check total","")</f>
        <v/>
      </c>
      <c r="C50" t="str">
        <f t="shared" ref="C50:L50" si="0">IF(SUM(C14:C44)&lt;&gt;C45,"check total","")</f>
        <v/>
      </c>
      <c r="D50" t="str">
        <f t="shared" si="0"/>
        <v/>
      </c>
      <c r="E50" t="str">
        <f t="shared" si="0"/>
        <v/>
      </c>
      <c r="F50" t="str">
        <f t="shared" si="0"/>
        <v/>
      </c>
      <c r="G50" t="str">
        <f t="shared" si="0"/>
        <v/>
      </c>
      <c r="H50" t="str">
        <f t="shared" si="0"/>
        <v/>
      </c>
      <c r="I50" t="str">
        <f t="shared" si="0"/>
        <v/>
      </c>
      <c r="J50" t="str">
        <f t="shared" si="0"/>
        <v/>
      </c>
      <c r="K50" t="str">
        <f t="shared" si="0"/>
        <v/>
      </c>
      <c r="L50" t="str">
        <f t="shared" si="0"/>
        <v/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33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45809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45810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45811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45812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45813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45814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45815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45816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45817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45818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45819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45820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45821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45822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45823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45824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45825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45826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45827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45828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45829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45830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45831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45832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45833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45834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45835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45836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45837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45838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thickBot="1" x14ac:dyDescent="0.4">
      <c r="A44" s="3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thickTop="1" x14ac:dyDescent="0.35"/>
    <row r="46" spans="1:12" x14ac:dyDescent="0.3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910D-8DB8-4737-A5CB-8F4489D9C7E2}">
  <sheetPr>
    <pageSetUpPr fitToPage="1"/>
  </sheetPr>
  <dimension ref="A1:L52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.1796875" customWidth="1"/>
    <col min="5" max="5" width="12" customWidth="1"/>
    <col min="6" max="6" width="11.54296875" customWidth="1"/>
    <col min="7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34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45839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45840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45841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45842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45843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45844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45845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45846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45847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45848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45849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45850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45851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45852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45853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45854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45855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45856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45857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45858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45859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45860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45861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45862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45863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45864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45865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45866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45867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45868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45869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</row>
    <row r="52" spans="2:2" x14ac:dyDescent="0.35">
      <c r="B52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57A2-6BC1-4683-9768-A6E7621FB640}">
  <sheetPr>
    <pageSetUpPr fitToPage="1"/>
  </sheetPr>
  <dimension ref="A1:L51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35</v>
      </c>
      <c r="E9" s="1"/>
      <c r="H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45870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45871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45872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45873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45874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45875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45876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45877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45878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45879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45880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45881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45882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45883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45884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45885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45886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45887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45888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45889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45890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45891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45892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45893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45894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45895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45896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45897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45898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45899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45900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/>
    <row r="47" spans="1:12" x14ac:dyDescent="0.35">
      <c r="A47" t="s">
        <v>22</v>
      </c>
    </row>
    <row r="49" spans="2:2" x14ac:dyDescent="0.35">
      <c r="B49" s="1"/>
    </row>
    <row r="50" spans="2:2" x14ac:dyDescent="0.35">
      <c r="B50" s="1"/>
    </row>
    <row r="51" spans="2:2" x14ac:dyDescent="0.35">
      <c r="B51" s="1"/>
    </row>
  </sheetData>
  <mergeCells count="2">
    <mergeCell ref="A1:L1"/>
    <mergeCell ref="A2:L2"/>
  </mergeCells>
  <pageMargins left="0.7" right="0.2" top="0.3" bottom="0.25" header="0.3" footer="0.3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9A65-5430-4B4D-8F74-E2BD1111F60D}">
  <sheetPr>
    <pageSetUpPr fitToPage="1"/>
  </sheetPr>
  <dimension ref="A1:L46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36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45901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45902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45903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45904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45905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45906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45907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45908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45909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45910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45911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45912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45913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45914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45915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45916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45917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45918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45919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45920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45921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45922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45923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45924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45925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45926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45927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45928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45929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45930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thickBot="1" x14ac:dyDescent="0.4">
      <c r="A44" s="3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thickTop="1" x14ac:dyDescent="0.35"/>
    <row r="46" spans="1:12" x14ac:dyDescent="0.3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May!Print_Area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Girling</dc:creator>
  <cp:lastModifiedBy>Catalina Salazar</cp:lastModifiedBy>
  <cp:lastPrinted>2024-08-22T21:11:04Z</cp:lastPrinted>
  <dcterms:created xsi:type="dcterms:W3CDTF">2019-07-22T17:19:09Z</dcterms:created>
  <dcterms:modified xsi:type="dcterms:W3CDTF">2025-02-21T17:50:05Z</dcterms:modified>
</cp:coreProperties>
</file>